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8700" activeTab="0"/>
  </bookViews>
  <sheets>
    <sheet name="26.08.2016" sheetId="1" r:id="rId1"/>
  </sheets>
  <definedNames/>
  <calcPr fullCalcOnLoad="1"/>
</workbook>
</file>

<file path=xl/sharedStrings.xml><?xml version="1.0" encoding="utf-8"?>
<sst xmlns="http://schemas.openxmlformats.org/spreadsheetml/2006/main" count="134" uniqueCount="88">
  <si>
    <t>Наименование статей</t>
  </si>
  <si>
    <t>Сумма (тыс. руб.)</t>
  </si>
  <si>
    <t>ОБЩЕГОСУДАРСТВЕННЫЕ ВОПРОСЫ</t>
  </si>
  <si>
    <t>000 00 00</t>
  </si>
  <si>
    <t xml:space="preserve">Функционирование высшего 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</si>
  <si>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</si>
  <si>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</si>
  <si>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</si>
  <si>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</si>
  <si>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</si>
  <si>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</si>
  <si>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</si>
  <si>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Связь и информатика</t>
  </si>
  <si>
    <t>0410</t>
  </si>
  <si>
    <t>Содержание муниципальной информационной службы</t>
  </si>
  <si>
    <t>330 01 00</t>
  </si>
  <si>
    <t xml:space="preserve">ЖИЛИЩНО-КОММУНАЛЬНОЕ ХОЗЯЙСТВО                                                                        </t>
  </si>
  <si>
    <t>Образование</t>
  </si>
  <si>
    <t>Культура</t>
  </si>
  <si>
    <t>Социальная политика</t>
  </si>
  <si>
    <t>Охрана семьи и детства</t>
  </si>
  <si>
    <t>Прочие услуги</t>
  </si>
  <si>
    <t>1006</t>
  </si>
  <si>
    <t>514 00 00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</si>
  <si>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</si>
  <si>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</si>
  <si>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</si>
  <si>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</si>
  <si>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ИТОГО РАСХОДОВ</t>
  </si>
  <si>
    <t>Иные закупки товаров, работ и услуг для муниципальных нужд</t>
  </si>
  <si>
    <t>Культура, кинематография</t>
  </si>
  <si>
    <t>Общеэкономические вопросы</t>
  </si>
  <si>
    <t>Распределение бюджетных ассигнований</t>
  </si>
  <si>
    <t>Глава Местной администрации МО Введенский</t>
  </si>
  <si>
    <t>Т.Е.Поскребышева</t>
  </si>
  <si>
    <t>Профессиональная подготовка, переподготовка и повышение квалификации</t>
  </si>
  <si>
    <t>№ п/п</t>
  </si>
  <si>
    <t>1.1</t>
  </si>
  <si>
    <t>8.2.1.1.1</t>
  </si>
  <si>
    <t>1</t>
  </si>
  <si>
    <t>3</t>
  </si>
  <si>
    <t>3.1</t>
  </si>
  <si>
    <t>4</t>
  </si>
  <si>
    <t>4.1</t>
  </si>
  <si>
    <t>5</t>
  </si>
  <si>
    <t>5.1</t>
  </si>
  <si>
    <t>5.2</t>
  </si>
  <si>
    <t>6</t>
  </si>
  <si>
    <t>6.1</t>
  </si>
  <si>
    <t>7</t>
  </si>
  <si>
    <t>7.1</t>
  </si>
  <si>
    <t>7.1.1</t>
  </si>
  <si>
    <t>8</t>
  </si>
  <si>
    <t>9</t>
  </si>
  <si>
    <t>9.1</t>
  </si>
  <si>
    <t>8,1</t>
  </si>
  <si>
    <t>2017 ГОД</t>
  </si>
  <si>
    <t>Молодежная политика</t>
  </si>
  <si>
    <t>Код раздела</t>
  </si>
  <si>
    <t>Код подраздела</t>
  </si>
  <si>
    <t>01</t>
  </si>
  <si>
    <t>00</t>
  </si>
  <si>
    <t>02</t>
  </si>
  <si>
    <t>03</t>
  </si>
  <si>
    <t>04</t>
  </si>
  <si>
    <t>11</t>
  </si>
  <si>
    <t>13</t>
  </si>
  <si>
    <t>09</t>
  </si>
  <si>
    <t>05</t>
  </si>
  <si>
    <t>Благоустройство</t>
  </si>
  <si>
    <t>07</t>
  </si>
  <si>
    <t>08</t>
  </si>
  <si>
    <t>10</t>
  </si>
  <si>
    <t>12</t>
  </si>
  <si>
    <t>1.2</t>
  </si>
  <si>
    <t>1.3</t>
  </si>
  <si>
    <t>1.5</t>
  </si>
  <si>
    <t>2</t>
  </si>
  <si>
    <t>2.1</t>
  </si>
  <si>
    <t>бюджета внутригородского муниципального образования Санкт-Петербурга муниципальный округ Введенский на 2018 год по разделам и подразделам классификации расходов</t>
  </si>
  <si>
    <t>3.2</t>
  </si>
  <si>
    <t>Другие вопросы в области национальной экономики</t>
  </si>
  <si>
    <t>5.3</t>
  </si>
  <si>
    <t>Другие вопросы в области образования</t>
  </si>
  <si>
    <t xml:space="preserve">                                          к Решению Муниципального Совета МО Введенский </t>
  </si>
  <si>
    <t xml:space="preserve">   Приложение 7</t>
  </si>
  <si>
    <t>ОБЕСПЕЧЕНИЕ ПРОВЕДЕНИЯ ВЫБОРОВ И РЕФЕРЕНДУМОВ</t>
  </si>
  <si>
    <t>Социальное обеспечение населения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</si>
</sst>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###"/>
    <numFmt numFmtId="173" formatCode="_-* #,##0.0_р_._-;\-* #,##0.0_р_._-;_-* &quot;-&quot;_р_._-;_-@_-"/>
    <numFmt numFmtId="174" formatCode="_-* #,##0.00_р_._-;\-* #,##0.00_р_._-;_-* &quot;-&quot;_р_._-;_-@_-"/>
    <numFmt numFmtId="175" formatCode="0.0"/>
    <numFmt numFmtId="176" formatCode="#,##0.00_ ;[Red]\-#,##0.00\ "/>
    <numFmt numFmtId="177" formatCode="#,##0.00_ ;\-#,##0.00\ "/>
    <numFmt numFmtId="178" formatCode="#,##0.00&quot;р.&quot;"/>
    <numFmt numFmtId="179" formatCode="000000"/>
    <numFmt numFmtId="180" formatCode="000"/>
    <numFmt numFmtId="181" formatCode="#,##0.0_ ;\-#,##0.0\ "/>
    <numFmt numFmtId="182" formatCode="#,##0_ ;\-#,##0\ 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0.0%"/>
    <numFmt numFmtId="190" formatCode="#,##0.000"/>
    <numFmt numFmtId="191" formatCode="0.0;[Red]0.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11" xfId="0" applyNumberFormat="1" applyFont="1" applyBorder="1" applyAlignment="1">
      <alignment horizontal="left" wrapText="1"/>
    </xf>
    <xf numFmtId="0" fontId="6" fillId="0" borderId="0" xfId="0" applyFont="1" applyAlignment="1">
      <alignment/>
    </xf>
    <xf numFmtId="49" fontId="6" fillId="0" borderId="12" xfId="0" applyNumberFormat="1" applyFont="1" applyBorder="1" applyAlignment="1">
      <alignment horizontal="center"/>
    </xf>
    <xf numFmtId="0" fontId="11" fillId="0" borderId="12" xfId="0" applyFont="1" applyFill="1" applyBorder="1" applyAlignment="1">
      <alignment wrapText="1"/>
    </xf>
    <xf numFmtId="49" fontId="11" fillId="0" borderId="12" xfId="0" applyNumberFormat="1" applyFont="1" applyBorder="1" applyAlignment="1">
      <alignment horizontal="center"/>
    </xf>
    <xf numFmtId="188" fontId="11" fillId="0" borderId="13" xfId="61" applyNumberFormat="1" applyFont="1" applyBorder="1" applyAlignment="1">
      <alignment horizontal="right"/>
    </xf>
    <xf numFmtId="0" fontId="7" fillId="0" borderId="0" xfId="0" applyFont="1" applyAlignment="1">
      <alignment/>
    </xf>
    <xf numFmtId="0" fontId="12" fillId="0" borderId="12" xfId="0" applyNumberFormat="1" applyFont="1" applyFill="1" applyBorder="1" applyAlignment="1">
      <alignment wrapText="1"/>
    </xf>
    <xf numFmtId="49" fontId="12" fillId="0" borderId="12" xfId="0" applyNumberFormat="1" applyFont="1" applyBorder="1" applyAlignment="1">
      <alignment horizontal="center"/>
    </xf>
    <xf numFmtId="188" fontId="12" fillId="0" borderId="13" xfId="61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12" xfId="0" applyFont="1" applyFill="1" applyBorder="1" applyAlignment="1">
      <alignment wrapText="1"/>
    </xf>
    <xf numFmtId="49" fontId="13" fillId="0" borderId="12" xfId="0" applyNumberFormat="1" applyFont="1" applyBorder="1" applyAlignment="1">
      <alignment horizontal="center"/>
    </xf>
    <xf numFmtId="188" fontId="11" fillId="0" borderId="13" xfId="0" applyNumberFormat="1" applyFont="1" applyFill="1" applyBorder="1" applyAlignment="1">
      <alignment vertical="top"/>
    </xf>
    <xf numFmtId="0" fontId="6" fillId="0" borderId="12" xfId="0" applyNumberFormat="1" applyFont="1" applyBorder="1" applyAlignment="1">
      <alignment horizontal="left" wrapText="1"/>
    </xf>
    <xf numFmtId="0" fontId="14" fillId="0" borderId="0" xfId="0" applyFont="1" applyFill="1" applyAlignment="1">
      <alignment/>
    </xf>
    <xf numFmtId="0" fontId="5" fillId="0" borderId="0" xfId="0" applyFont="1" applyAlignment="1">
      <alignment/>
    </xf>
    <xf numFmtId="0" fontId="15" fillId="0" borderId="12" xfId="0" applyNumberFormat="1" applyFont="1" applyBorder="1" applyAlignment="1">
      <alignment horizontal="left" vertical="top" wrapText="1"/>
    </xf>
    <xf numFmtId="49" fontId="15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wrapText="1"/>
    </xf>
    <xf numFmtId="0" fontId="16" fillId="0" borderId="14" xfId="0" applyNumberFormat="1" applyFont="1" applyBorder="1" applyAlignment="1">
      <alignment horizontal="left" vertical="top" wrapText="1"/>
    </xf>
    <xf numFmtId="49" fontId="17" fillId="0" borderId="14" xfId="0" applyNumberFormat="1" applyFont="1" applyBorder="1" applyAlignment="1">
      <alignment horizontal="center"/>
    </xf>
    <xf numFmtId="188" fontId="16" fillId="0" borderId="15" xfId="61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8" fontId="11" fillId="0" borderId="13" xfId="61" applyNumberFormat="1" applyFont="1" applyFill="1" applyBorder="1" applyAlignment="1">
      <alignment horizontal="right"/>
    </xf>
    <xf numFmtId="188" fontId="12" fillId="0" borderId="13" xfId="61" applyNumberFormat="1" applyFont="1" applyFill="1" applyBorder="1" applyAlignment="1">
      <alignment horizontal="right"/>
    </xf>
    <xf numFmtId="188" fontId="13" fillId="0" borderId="13" xfId="0" applyNumberFormat="1" applyFont="1" applyFill="1" applyBorder="1" applyAlignment="1">
      <alignment vertical="top"/>
    </xf>
    <xf numFmtId="188" fontId="6" fillId="0" borderId="13" xfId="61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wrapText="1"/>
    </xf>
    <xf numFmtId="49" fontId="6" fillId="0" borderId="16" xfId="0" applyNumberFormat="1" applyFont="1" applyBorder="1" applyAlignment="1">
      <alignment horizontal="left"/>
    </xf>
    <xf numFmtId="49" fontId="11" fillId="0" borderId="16" xfId="0" applyNumberFormat="1" applyFont="1" applyBorder="1" applyAlignment="1">
      <alignment horizontal="left"/>
    </xf>
    <xf numFmtId="49" fontId="12" fillId="0" borderId="16" xfId="0" applyNumberFormat="1" applyFont="1" applyBorder="1" applyAlignment="1">
      <alignment horizontal="left"/>
    </xf>
    <xf numFmtId="49" fontId="13" fillId="0" borderId="16" xfId="0" applyNumberFormat="1" applyFont="1" applyBorder="1" applyAlignment="1">
      <alignment horizontal="left"/>
    </xf>
    <xf numFmtId="49" fontId="18" fillId="0" borderId="16" xfId="0" applyNumberFormat="1" applyFont="1" applyBorder="1" applyAlignment="1">
      <alignment horizontal="left"/>
    </xf>
    <xf numFmtId="49" fontId="20" fillId="0" borderId="16" xfId="0" applyNumberFormat="1" applyFont="1" applyBorder="1" applyAlignment="1">
      <alignment horizontal="left"/>
    </xf>
    <xf numFmtId="49" fontId="18" fillId="0" borderId="17" xfId="0" applyNumberFormat="1" applyFont="1" applyBorder="1" applyAlignment="1">
      <alignment horizontal="left"/>
    </xf>
    <xf numFmtId="49" fontId="19" fillId="0" borderId="0" xfId="0" applyNumberFormat="1" applyFont="1" applyAlignment="1">
      <alignment/>
    </xf>
    <xf numFmtId="49" fontId="21" fillId="0" borderId="1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6" fillId="0" borderId="18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188" fontId="6" fillId="0" borderId="20" xfId="61" applyNumberFormat="1" applyFont="1" applyBorder="1" applyAlignment="1">
      <alignment horizontal="right"/>
    </xf>
    <xf numFmtId="49" fontId="22" fillId="0" borderId="16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49" fontId="7" fillId="0" borderId="12" xfId="0" applyNumberFormat="1" applyFont="1" applyBorder="1" applyAlignment="1">
      <alignment horizontal="center"/>
    </xf>
    <xf numFmtId="0" fontId="11" fillId="0" borderId="0" xfId="0" applyFont="1" applyAlignment="1">
      <alignment/>
    </xf>
    <xf numFmtId="49" fontId="23" fillId="0" borderId="16" xfId="0" applyNumberFormat="1" applyFont="1" applyBorder="1" applyAlignment="1">
      <alignment horizontal="left"/>
    </xf>
    <xf numFmtId="188" fontId="11" fillId="32" borderId="13" xfId="0" applyNumberFormat="1" applyFont="1" applyFill="1" applyBorder="1" applyAlignment="1">
      <alignment vertical="top"/>
    </xf>
    <xf numFmtId="188" fontId="13" fillId="32" borderId="13" xfId="0" applyNumberFormat="1" applyFont="1" applyFill="1" applyBorder="1" applyAlignment="1">
      <alignment vertical="top"/>
    </xf>
    <xf numFmtId="188" fontId="6" fillId="32" borderId="13" xfId="61" applyNumberFormat="1" applyFont="1" applyFill="1" applyBorder="1" applyAlignment="1">
      <alignment horizontal="right"/>
    </xf>
    <xf numFmtId="188" fontId="11" fillId="32" borderId="13" xfId="61" applyNumberFormat="1" applyFont="1" applyFill="1" applyBorder="1" applyAlignment="1">
      <alignment horizontal="right"/>
    </xf>
    <xf numFmtId="188" fontId="12" fillId="32" borderId="13" xfId="61" applyNumberFormat="1" applyFont="1" applyFill="1" applyBorder="1" applyAlignment="1">
      <alignment horizontal="right"/>
    </xf>
    <xf numFmtId="188" fontId="15" fillId="32" borderId="13" xfId="61" applyNumberFormat="1" applyFont="1" applyFill="1" applyBorder="1" applyAlignment="1">
      <alignment/>
    </xf>
    <xf numFmtId="49" fontId="11" fillId="0" borderId="21" xfId="0" applyNumberFormat="1" applyFont="1" applyBorder="1" applyAlignment="1">
      <alignment horizontal="left"/>
    </xf>
    <xf numFmtId="0" fontId="11" fillId="0" borderId="22" xfId="0" applyFont="1" applyFill="1" applyBorder="1" applyAlignment="1">
      <alignment wrapText="1"/>
    </xf>
    <xf numFmtId="49" fontId="11" fillId="0" borderId="22" xfId="0" applyNumberFormat="1" applyFont="1" applyBorder="1" applyAlignment="1">
      <alignment horizontal="center"/>
    </xf>
    <xf numFmtId="188" fontId="11" fillId="0" borderId="23" xfId="61" applyNumberFormat="1" applyFont="1" applyFill="1" applyBorder="1" applyAlignment="1">
      <alignment horizontal="right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 horizontal="right" wrapText="1"/>
    </xf>
    <xf numFmtId="0" fontId="0" fillId="32" borderId="0" xfId="0" applyFill="1" applyAlignment="1">
      <alignment horizontal="right"/>
    </xf>
    <xf numFmtId="0" fontId="0" fillId="0" borderId="0" xfId="0" applyAlignment="1">
      <alignment horizontal="right" wrapText="1"/>
    </xf>
    <xf numFmtId="0" fontId="0" fillId="33" borderId="0" xfId="0" applyFill="1" applyAlignment="1">
      <alignment horizontal="right" wrapText="1"/>
    </xf>
    <xf numFmtId="0" fontId="6" fillId="0" borderId="0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7"/>
  <sheetViews>
    <sheetView tabSelected="1" zoomScalePageLayoutView="0" workbookViewId="0" topLeftCell="A25">
      <selection activeCell="D10" sqref="D10:D12"/>
    </sheetView>
  </sheetViews>
  <sheetFormatPr defaultColWidth="9.00390625" defaultRowHeight="12.75"/>
  <cols>
    <col min="1" max="1" width="13.25390625" style="45" customWidth="1"/>
    <col min="2" max="2" width="85.25390625" style="31" customWidth="1"/>
    <col min="3" max="3" width="13.625" style="31" customWidth="1"/>
    <col min="4" max="4" width="14.375" style="31" customWidth="1"/>
    <col min="5" max="5" width="16.375" style="32" customWidth="1"/>
    <col min="6" max="9" width="9.125" style="2" hidden="1" customWidth="1"/>
    <col min="10" max="16384" width="9.125" style="2" customWidth="1"/>
  </cols>
  <sheetData>
    <row r="2" spans="1:7" ht="12.75" customHeight="1">
      <c r="A2" s="1"/>
      <c r="B2" s="54"/>
      <c r="C2" s="54"/>
      <c r="D2" s="79" t="s">
        <v>85</v>
      </c>
      <c r="E2" s="79"/>
      <c r="F2" s="55"/>
      <c r="G2" s="55"/>
    </row>
    <row r="3" spans="1:7" ht="12.75" customHeight="1">
      <c r="A3" s="80" t="s">
        <v>84</v>
      </c>
      <c r="B3" s="80"/>
      <c r="C3" s="80"/>
      <c r="D3" s="80"/>
      <c r="E3" s="80"/>
      <c r="F3" s="55"/>
      <c r="G3" s="55"/>
    </row>
    <row r="4" spans="1:7" ht="12.75" customHeight="1">
      <c r="A4" s="1"/>
      <c r="B4" s="81"/>
      <c r="C4" s="81"/>
      <c r="D4" s="81"/>
      <c r="E4" s="81"/>
      <c r="F4" s="55"/>
      <c r="G4" s="55"/>
    </row>
    <row r="5" spans="1:7" ht="12.75" customHeight="1">
      <c r="A5" s="1"/>
      <c r="B5" s="82"/>
      <c r="C5" s="82"/>
      <c r="D5" s="82"/>
      <c r="E5" s="82"/>
      <c r="F5" s="82"/>
      <c r="G5" s="82"/>
    </row>
    <row r="6" spans="1:5" ht="12.75" customHeight="1">
      <c r="A6" s="47"/>
      <c r="B6" s="48"/>
      <c r="C6" s="48"/>
      <c r="D6" s="48"/>
      <c r="E6" s="49"/>
    </row>
    <row r="7" spans="1:5" ht="12.75" customHeight="1">
      <c r="A7" s="47"/>
      <c r="B7" s="47"/>
      <c r="C7" s="47"/>
      <c r="D7" s="47"/>
      <c r="E7" s="2"/>
    </row>
    <row r="8" spans="1:6" ht="15" customHeight="1">
      <c r="A8" s="83" t="s">
        <v>32</v>
      </c>
      <c r="B8" s="83"/>
      <c r="C8" s="83"/>
      <c r="D8" s="83"/>
      <c r="E8" s="83"/>
      <c r="F8" s="83"/>
    </row>
    <row r="9" spans="1:5" s="3" customFormat="1" ht="36.75" customHeight="1" thickBot="1">
      <c r="A9" s="77" t="s">
        <v>79</v>
      </c>
      <c r="B9" s="77"/>
      <c r="C9" s="77"/>
      <c r="D9" s="77"/>
      <c r="E9" s="77"/>
    </row>
    <row r="10" spans="1:5" s="5" customFormat="1" ht="12.75" customHeight="1">
      <c r="A10" s="84" t="s">
        <v>36</v>
      </c>
      <c r="B10" s="69" t="s">
        <v>0</v>
      </c>
      <c r="C10" s="72" t="s">
        <v>58</v>
      </c>
      <c r="D10" s="72" t="s">
        <v>59</v>
      </c>
      <c r="E10" s="4" t="s">
        <v>1</v>
      </c>
    </row>
    <row r="11" spans="1:5" ht="35.25" customHeight="1">
      <c r="A11" s="85"/>
      <c r="B11" s="70"/>
      <c r="C11" s="73"/>
      <c r="D11" s="73"/>
      <c r="E11" s="75" t="s">
        <v>56</v>
      </c>
    </row>
    <row r="12" spans="1:5" s="6" customFormat="1" ht="27.75" customHeight="1" thickBot="1">
      <c r="A12" s="86"/>
      <c r="B12" s="71"/>
      <c r="C12" s="74"/>
      <c r="D12" s="74"/>
      <c r="E12" s="76"/>
    </row>
    <row r="13" spans="1:5" s="8" customFormat="1" ht="37.5" customHeight="1">
      <c r="A13" s="50" t="s">
        <v>39</v>
      </c>
      <c r="B13" s="7" t="s">
        <v>2</v>
      </c>
      <c r="C13" s="51" t="s">
        <v>60</v>
      </c>
      <c r="D13" s="51" t="s">
        <v>61</v>
      </c>
      <c r="E13" s="52">
        <f>E14+E15+E16+E17+E18+E19</f>
        <v>24853.5</v>
      </c>
    </row>
    <row r="14" spans="1:5" s="13" customFormat="1" ht="30">
      <c r="A14" s="39" t="s">
        <v>37</v>
      </c>
      <c r="B14" s="10" t="s">
        <v>4</v>
      </c>
      <c r="C14" s="11" t="s">
        <v>60</v>
      </c>
      <c r="D14" s="11" t="s">
        <v>62</v>
      </c>
      <c r="E14" s="12">
        <v>1275.6</v>
      </c>
    </row>
    <row r="15" spans="1:5" s="17" customFormat="1" ht="45">
      <c r="A15" s="40" t="s">
        <v>74</v>
      </c>
      <c r="B15" s="10" t="s">
        <v>5</v>
      </c>
      <c r="C15" s="15" t="s">
        <v>60</v>
      </c>
      <c r="D15" s="15" t="s">
        <v>63</v>
      </c>
      <c r="E15" s="16">
        <v>1286.2</v>
      </c>
    </row>
    <row r="16" spans="1:5" s="17" customFormat="1" ht="65.25" customHeight="1">
      <c r="A16" s="40" t="s">
        <v>75</v>
      </c>
      <c r="B16" s="10" t="s">
        <v>6</v>
      </c>
      <c r="C16" s="19" t="s">
        <v>60</v>
      </c>
      <c r="D16" s="46" t="s">
        <v>64</v>
      </c>
      <c r="E16" s="16">
        <v>17634.7</v>
      </c>
    </row>
    <row r="17" spans="1:5" s="13" customFormat="1" ht="15">
      <c r="A17" s="65" t="s">
        <v>72</v>
      </c>
      <c r="B17" s="66" t="s">
        <v>86</v>
      </c>
      <c r="C17" s="67" t="s">
        <v>60</v>
      </c>
      <c r="D17" s="67" t="s">
        <v>70</v>
      </c>
      <c r="E17" s="68">
        <v>3997</v>
      </c>
    </row>
    <row r="18" spans="1:5" s="57" customFormat="1" ht="15">
      <c r="A18" s="39" t="s">
        <v>76</v>
      </c>
      <c r="B18" s="10" t="s">
        <v>7</v>
      </c>
      <c r="C18" s="11" t="s">
        <v>60</v>
      </c>
      <c r="D18" s="15" t="s">
        <v>65</v>
      </c>
      <c r="E18" s="33">
        <v>50</v>
      </c>
    </row>
    <row r="19" spans="1:5" s="13" customFormat="1" ht="46.5" customHeight="1">
      <c r="A19" s="39" t="s">
        <v>76</v>
      </c>
      <c r="B19" s="10" t="s">
        <v>8</v>
      </c>
      <c r="C19" s="11" t="s">
        <v>60</v>
      </c>
      <c r="D19" s="11" t="s">
        <v>66</v>
      </c>
      <c r="E19" s="33">
        <v>610</v>
      </c>
    </row>
    <row r="20" spans="1:5" s="17" customFormat="1" ht="15.75">
      <c r="A20" s="40" t="s">
        <v>77</v>
      </c>
      <c r="B20" s="21" t="s">
        <v>9</v>
      </c>
      <c r="C20" s="15" t="s">
        <v>63</v>
      </c>
      <c r="D20" s="15" t="s">
        <v>61</v>
      </c>
      <c r="E20" s="34">
        <f>E21</f>
        <v>80</v>
      </c>
    </row>
    <row r="21" spans="1:5" s="17" customFormat="1" ht="30">
      <c r="A21" s="40" t="s">
        <v>78</v>
      </c>
      <c r="B21" s="10" t="s">
        <v>10</v>
      </c>
      <c r="C21" s="19" t="s">
        <v>63</v>
      </c>
      <c r="D21" s="46" t="s">
        <v>67</v>
      </c>
      <c r="E21" s="34">
        <v>80</v>
      </c>
    </row>
    <row r="22" spans="1:5" s="8" customFormat="1" ht="15.75">
      <c r="A22" s="38" t="s">
        <v>40</v>
      </c>
      <c r="B22" s="21" t="s">
        <v>11</v>
      </c>
      <c r="C22" s="9" t="s">
        <v>64</v>
      </c>
      <c r="D22" s="9" t="s">
        <v>61</v>
      </c>
      <c r="E22" s="36">
        <f>E23+E24</f>
        <v>250</v>
      </c>
    </row>
    <row r="23" spans="1:5" s="8" customFormat="1" ht="15.75">
      <c r="A23" s="38" t="s">
        <v>41</v>
      </c>
      <c r="B23" s="21" t="s">
        <v>31</v>
      </c>
      <c r="C23" s="9" t="s">
        <v>64</v>
      </c>
      <c r="D23" s="56" t="s">
        <v>60</v>
      </c>
      <c r="E23" s="36">
        <v>230</v>
      </c>
    </row>
    <row r="24" spans="1:5" s="8" customFormat="1" ht="15.75">
      <c r="A24" s="38" t="s">
        <v>80</v>
      </c>
      <c r="B24" s="21" t="s">
        <v>81</v>
      </c>
      <c r="C24" s="9" t="s">
        <v>64</v>
      </c>
      <c r="D24" s="56" t="s">
        <v>73</v>
      </c>
      <c r="E24" s="36">
        <v>20</v>
      </c>
    </row>
    <row r="25" spans="1:5" s="17" customFormat="1" ht="15">
      <c r="A25" s="41" t="s">
        <v>42</v>
      </c>
      <c r="B25" s="10" t="s">
        <v>16</v>
      </c>
      <c r="C25" s="19" t="s">
        <v>68</v>
      </c>
      <c r="D25" s="46" t="s">
        <v>61</v>
      </c>
      <c r="E25" s="34">
        <f>E29</f>
        <v>29325.5</v>
      </c>
    </row>
    <row r="26" spans="1:5" s="13" customFormat="1" ht="15" customHeight="1" hidden="1">
      <c r="A26" s="39"/>
      <c r="B26" s="10" t="s">
        <v>12</v>
      </c>
      <c r="C26" s="11" t="s">
        <v>13</v>
      </c>
      <c r="D26" s="11" t="s">
        <v>3</v>
      </c>
      <c r="E26" s="33">
        <f>E27</f>
        <v>0</v>
      </c>
    </row>
    <row r="27" spans="1:5" s="17" customFormat="1" ht="14.25" customHeight="1" hidden="1">
      <c r="A27" s="40"/>
      <c r="B27" s="14" t="s">
        <v>14</v>
      </c>
      <c r="C27" s="15" t="s">
        <v>13</v>
      </c>
      <c r="D27" s="15" t="s">
        <v>15</v>
      </c>
      <c r="E27" s="34">
        <f>E28</f>
        <v>0</v>
      </c>
    </row>
    <row r="28" spans="1:5" s="22" customFormat="1" ht="14.25" customHeight="1" hidden="1">
      <c r="A28" s="42"/>
      <c r="B28" s="18" t="s">
        <v>29</v>
      </c>
      <c r="C28" s="19" t="s">
        <v>13</v>
      </c>
      <c r="D28" s="19" t="s">
        <v>15</v>
      </c>
      <c r="E28" s="35">
        <v>0</v>
      </c>
    </row>
    <row r="29" spans="1:5" s="22" customFormat="1" ht="15.75">
      <c r="A29" s="53" t="s">
        <v>43</v>
      </c>
      <c r="B29" s="10" t="s">
        <v>69</v>
      </c>
      <c r="C29" s="19" t="s">
        <v>68</v>
      </c>
      <c r="D29" s="11" t="s">
        <v>63</v>
      </c>
      <c r="E29" s="20">
        <v>29325.5</v>
      </c>
    </row>
    <row r="30" spans="1:5" s="22" customFormat="1" ht="24.75" customHeight="1">
      <c r="A30" s="58" t="s">
        <v>44</v>
      </c>
      <c r="B30" s="14" t="s">
        <v>17</v>
      </c>
      <c r="C30" s="11" t="s">
        <v>70</v>
      </c>
      <c r="D30" s="11" t="s">
        <v>61</v>
      </c>
      <c r="E30" s="59">
        <f>E31+E32+E33</f>
        <v>325</v>
      </c>
    </row>
    <row r="31" spans="1:5" s="22" customFormat="1" ht="54" customHeight="1">
      <c r="A31" s="58" t="s">
        <v>45</v>
      </c>
      <c r="B31" s="10" t="s">
        <v>35</v>
      </c>
      <c r="C31" s="11" t="s">
        <v>70</v>
      </c>
      <c r="D31" s="11" t="s">
        <v>68</v>
      </c>
      <c r="E31" s="59">
        <v>50</v>
      </c>
    </row>
    <row r="32" spans="1:5" s="22" customFormat="1" ht="18.75" customHeight="1">
      <c r="A32" s="58" t="s">
        <v>46</v>
      </c>
      <c r="B32" s="10" t="s">
        <v>57</v>
      </c>
      <c r="C32" s="11" t="s">
        <v>70</v>
      </c>
      <c r="D32" s="11" t="s">
        <v>70</v>
      </c>
      <c r="E32" s="59">
        <v>65</v>
      </c>
    </row>
    <row r="33" spans="1:5" s="22" customFormat="1" ht="18.75" customHeight="1">
      <c r="A33" s="58" t="s">
        <v>82</v>
      </c>
      <c r="B33" s="10" t="s">
        <v>83</v>
      </c>
      <c r="C33" s="11" t="s">
        <v>70</v>
      </c>
      <c r="D33" s="11" t="s">
        <v>67</v>
      </c>
      <c r="E33" s="59">
        <v>210</v>
      </c>
    </row>
    <row r="34" spans="1:5" s="22" customFormat="1" ht="15">
      <c r="A34" s="40" t="s">
        <v>47</v>
      </c>
      <c r="B34" s="37" t="s">
        <v>30</v>
      </c>
      <c r="C34" s="11" t="s">
        <v>71</v>
      </c>
      <c r="D34" s="11" t="s">
        <v>61</v>
      </c>
      <c r="E34" s="59">
        <f>E35</f>
        <v>6423</v>
      </c>
    </row>
    <row r="35" spans="1:5" s="22" customFormat="1" ht="35.25" customHeight="1">
      <c r="A35" s="41" t="s">
        <v>48</v>
      </c>
      <c r="B35" s="10" t="s">
        <v>18</v>
      </c>
      <c r="C35" s="19" t="s">
        <v>71</v>
      </c>
      <c r="D35" s="19" t="s">
        <v>60</v>
      </c>
      <c r="E35" s="60">
        <v>6423</v>
      </c>
    </row>
    <row r="36" spans="1:5" s="8" customFormat="1" ht="15.75">
      <c r="A36" s="38" t="s">
        <v>49</v>
      </c>
      <c r="B36" s="21" t="s">
        <v>19</v>
      </c>
      <c r="C36" s="9" t="s">
        <v>72</v>
      </c>
      <c r="D36" s="9" t="s">
        <v>61</v>
      </c>
      <c r="E36" s="61">
        <f>E37+E38</f>
        <v>9199.300000000001</v>
      </c>
    </row>
    <row r="37" spans="1:5" s="13" customFormat="1" ht="15">
      <c r="A37" s="39" t="s">
        <v>50</v>
      </c>
      <c r="B37" s="10" t="s">
        <v>87</v>
      </c>
      <c r="C37" s="11" t="s">
        <v>72</v>
      </c>
      <c r="D37" s="11" t="s">
        <v>63</v>
      </c>
      <c r="E37" s="62">
        <v>365.7</v>
      </c>
    </row>
    <row r="38" spans="1:5" s="17" customFormat="1" ht="39" customHeight="1">
      <c r="A38" s="40" t="s">
        <v>51</v>
      </c>
      <c r="B38" s="14" t="s">
        <v>20</v>
      </c>
      <c r="C38" s="15" t="s">
        <v>72</v>
      </c>
      <c r="D38" s="11" t="s">
        <v>64</v>
      </c>
      <c r="E38" s="63">
        <v>8833.6</v>
      </c>
    </row>
    <row r="39" spans="1:5" s="23" customFormat="1" ht="12.75" customHeight="1" hidden="1">
      <c r="A39" s="43" t="s">
        <v>38</v>
      </c>
      <c r="B39" s="24" t="s">
        <v>21</v>
      </c>
      <c r="C39" s="25" t="s">
        <v>22</v>
      </c>
      <c r="D39" s="25" t="s">
        <v>23</v>
      </c>
      <c r="E39" s="64">
        <v>477</v>
      </c>
    </row>
    <row r="40" spans="1:5" s="8" customFormat="1" ht="15.75">
      <c r="A40" s="38" t="s">
        <v>52</v>
      </c>
      <c r="B40" s="26" t="s">
        <v>24</v>
      </c>
      <c r="C40" s="9" t="s">
        <v>65</v>
      </c>
      <c r="D40" s="9" t="s">
        <v>61</v>
      </c>
      <c r="E40" s="61">
        <f>E41</f>
        <v>15</v>
      </c>
    </row>
    <row r="41" spans="1:5" s="13" customFormat="1" ht="15">
      <c r="A41" s="39" t="s">
        <v>55</v>
      </c>
      <c r="B41" s="10" t="s">
        <v>25</v>
      </c>
      <c r="C41" s="11" t="s">
        <v>65</v>
      </c>
      <c r="D41" s="11" t="s">
        <v>62</v>
      </c>
      <c r="E41" s="62">
        <v>15</v>
      </c>
    </row>
    <row r="42" spans="1:5" s="8" customFormat="1" ht="15.75">
      <c r="A42" s="38" t="s">
        <v>53</v>
      </c>
      <c r="B42" s="26" t="s">
        <v>26</v>
      </c>
      <c r="C42" s="9" t="s">
        <v>73</v>
      </c>
      <c r="D42" s="9" t="s">
        <v>61</v>
      </c>
      <c r="E42" s="36">
        <f>E43</f>
        <v>1200</v>
      </c>
    </row>
    <row r="43" spans="1:5" s="13" customFormat="1" ht="15.75" thickBot="1">
      <c r="A43" s="39" t="s">
        <v>54</v>
      </c>
      <c r="B43" s="10" t="s">
        <v>27</v>
      </c>
      <c r="C43" s="11" t="s">
        <v>73</v>
      </c>
      <c r="D43" s="11" t="s">
        <v>62</v>
      </c>
      <c r="E43" s="33">
        <v>1200</v>
      </c>
    </row>
    <row r="44" spans="1:5" ht="20.25" thickBot="1">
      <c r="A44" s="44"/>
      <c r="B44" s="27" t="s">
        <v>28</v>
      </c>
      <c r="C44" s="28"/>
      <c r="D44" s="28"/>
      <c r="E44" s="29">
        <f>E13+E20+E22+E25+E30+E34++E36+E40+E42</f>
        <v>71671.3</v>
      </c>
    </row>
    <row r="46" spans="1:5" ht="15.75">
      <c r="A46" s="30" t="s">
        <v>33</v>
      </c>
      <c r="C46" s="78" t="s">
        <v>34</v>
      </c>
      <c r="D46" s="78"/>
      <c r="E46" s="2"/>
    </row>
    <row r="47" spans="1:2" ht="15.75">
      <c r="A47" s="30"/>
      <c r="B47" s="30"/>
    </row>
  </sheetData>
  <sheetProtection/>
  <mergeCells count="12">
    <mergeCell ref="D2:E2"/>
    <mergeCell ref="A3:E3"/>
    <mergeCell ref="B4:E4"/>
    <mergeCell ref="B5:G5"/>
    <mergeCell ref="A8:F8"/>
    <mergeCell ref="A10:A12"/>
    <mergeCell ref="B10:B12"/>
    <mergeCell ref="C10:C12"/>
    <mergeCell ref="D10:D12"/>
    <mergeCell ref="E11:E12"/>
    <mergeCell ref="A9:E9"/>
    <mergeCell ref="C46:D46"/>
  </mergeCells>
  <printOptions/>
  <pageMargins left="0.75" right="0.75" top="1" bottom="1" header="0.5" footer="0.5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buhgalt</cp:lastModifiedBy>
  <cp:lastPrinted>2018-12-20T12:13:34Z</cp:lastPrinted>
  <dcterms:created xsi:type="dcterms:W3CDTF">2011-11-25T07:10:18Z</dcterms:created>
  <dcterms:modified xsi:type="dcterms:W3CDTF">2018-12-20T12:17:53Z</dcterms:modified>
  <cp:category/>
  <cp:version/>
  <cp:contentType/>
  <cp:contentStatus/>
</cp:coreProperties>
</file>