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46" yWindow="135" windowWidth="15480" windowHeight="8445" activeTab="0"/>
  </bookViews>
  <sheets>
    <sheet name="1 чтение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<sst xmlns="http://schemas.openxmlformats.org/spreadsheetml/2006/main" count="139" uniqueCount="99">
  <si>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к Решению Муниципального Совета МО Введенский</t>
  </si>
  <si>
    <t xml:space="preserve">ДОХОДЫ БЮДЖЕТА ВНУТРИГОРОДСКОГО МУНИЦИПАЛЬНОГО ОБРАЗОВАНИЯ </t>
  </si>
  <si>
    <t>Адм.</t>
  </si>
  <si>
    <t>Код</t>
  </si>
  <si>
    <t>Источники доходов</t>
  </si>
  <si>
    <t xml:space="preserve">Сумма 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</si>
  <si>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</si>
  <si>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</si>
  <si>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</si>
  <si>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</si>
  <si>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</si>
  <si>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</si>
  <si>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налогооблажения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</si>
  <si>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</si>
  <si>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</si>
  <si>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</si>
  <si>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</si>
  <si>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</si>
  <si>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</si>
  <si>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</si>
  <si>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</si>
  <si>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</si>
  <si>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</si>
  <si>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</si>
  <si>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</si>
  <si>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</si>
  <si>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</si>
  <si>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</si>
  <si>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</si>
  <si>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</si>
  <si>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1 13 00000 00 0000 000</t>
  </si>
  <si>
    <t>Средства, составляющие восстановительную стоимость зеленых насаждений внутриквартального озеленения  и подлежащие зачислению в бюджеты внутригородских муниципальных образований С-Пб в соответствии с законодательством С-Пб</t>
  </si>
  <si>
    <t>1 16 00000 00 0000 000</t>
  </si>
  <si>
    <t>ШТРАФЫ, САНКЦИИ. ВОЗМЕЩЕНИЕ УЩЕРБА</t>
  </si>
  <si>
    <t>1 16 06000 01 0000 140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</si>
  <si>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</si>
  <si>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</si>
  <si>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</si>
  <si>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1 16 90030 03 0100 140</t>
  </si>
  <si>
    <t>Штрафы за административные правонарушения в области благоустройства, предусмотренные главой 4 Закона С-Пб "Об административных правонарушениях в Санкт-Петербурге"</t>
  </si>
  <si>
    <t>2 00 00000 00 0000 000</t>
  </si>
  <si>
    <t xml:space="preserve">                     БЕЗВОЗМЕЗДНЫЕ ПОСТУПЛЕНИЯ</t>
  </si>
  <si>
    <t>2 02 00000 00 0000 000</t>
  </si>
  <si>
    <t>БЕЗВОЗМЕЗДНЫЕ ПОСТУПЛЕНИЯ ОТ ДРУГИХ БЮДЖЕТОВ БЮДЖЕТНОЙ СИСТЕМЫ РФ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</si>
  <si>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</si>
  <si>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</si>
  <si>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</si>
  <si>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>2 02 03024 00 0000 151</t>
  </si>
  <si>
    <t>2 02 03024 03 0000 151</t>
  </si>
  <si>
    <t>2 02 03024 03 0100 151</t>
  </si>
  <si>
    <t>2 02 03024 03 0200 151</t>
  </si>
  <si>
    <t>2 02 03024 03 0300 151</t>
  </si>
  <si>
    <t>2 02 03027 00 0000 151</t>
  </si>
  <si>
    <t>2 02 03027 03 0000 151</t>
  </si>
  <si>
    <t>2 02 03027 03 0100 151</t>
  </si>
  <si>
    <t>2 02 03027 03 0200 151</t>
  </si>
  <si>
    <t>ИТОГО ДОХОДОВ</t>
  </si>
  <si>
    <t>1 05 01010 01 0000 110</t>
  </si>
  <si>
    <t>1 05 01020 01 0000 110</t>
  </si>
  <si>
    <t>1 05 01050 01 0000 110</t>
  </si>
  <si>
    <t>Минимальный налог, зачисляемый в бюджеты субъектов Российской Федерации</t>
  </si>
  <si>
    <t>ДОХОДЫ ОТ ОКАЗАНИЯ ПЛАТНЫХ УСЛУГ(РАБОТ) И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</si>
  <si>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</si>
  <si>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</si>
  <si>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</si>
  <si>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С-Пб </t>
  </si>
  <si>
    <t>1 13 02993 03 0100 130</t>
  </si>
  <si>
    <t>Субсидия бюджету МО Введенский на осуществление благоустройства территории муниципального образования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</si>
  <si>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</si>
  <si>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Налог взимаемый в связи с применением патентной системы налогооблажения</t>
  </si>
  <si>
    <t>1 05 04000 02 0000 110</t>
  </si>
  <si>
    <t>1 05 04030 02 0000 110</t>
  </si>
  <si>
    <t>Глава местной администрации МО Введенский                                                                     Т.Е. Поскребышева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</si>
  <si>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</si>
  <si>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Налог взимаемый в связи с применением патентной системы налогооблажения, зачисляемый в бюджеты городов федерального значения </t>
  </si>
  <si>
    <t>Налог с имущества, переходящего в порядке наследования или дарения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</si>
  <si>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</si>
  <si>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Субвенция бюджету внутригородского муниципального образования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</si>
  <si>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местным бюджетам на выполнение передаваемых полномочий субъектов Российской Федерации</t>
  </si>
  <si>
    <t>1 16 90030 03 0400 140</t>
  </si>
  <si>
    <t>Денежные средства от уплаты поставщиком ( подрядчиком, исполнителем) неустойки (штрафа, пени) за неисполнение или ненадлежащее исполнение им условий гражданско-правовой сделки</t>
  </si>
  <si>
    <t>САНКТ-ПЕТЕРБУРГА МУНИЦИПАЛЬНЫЙ ОКРУГ ВВЕДЕНСКИЙ НА 2017 ГОД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</si>
  <si>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попечительства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</si>
  <si>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</si>
  <si>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Субвенция бюджету внутригородского муниципального образования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</si>
  <si>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 xml:space="preserve">Налог, взимаемый с налогоплательщиков, выбравших в качестве объекта налогообложения доходы, </t>
  </si>
  <si>
    <t xml:space="preserve">Прочие субсидии бюджетам внутригородских муниципальных образований городов федерального значения </t>
  </si>
  <si>
    <t>ПРИЛОЖЕНИЕ  3</t>
  </si>
  <si>
    <t>Санкт-Петербурга муниципальный округ Введенский на 2017 год» от 21.12.2016 № 01-12/2016</t>
  </si>
  <si>
    <t>«Об утверждении местного бюджета внутригородского муниципального образования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</si>
  <si>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(или)расчетов с использованием платежных карт, зачисляемые в бюджеты муниципальных образований по месту совершения административных правонарушений</t>
  </si>
  <si>
    <t xml:space="preserve">Денежные взыскания (штраф) и иных сумм в возмещение ущерба,  зачисляемые в бюджеты внутригородских муниципальных образований городов федерального значения </t>
  </si>
  <si>
    <t>ДОХОДЫ ОТ ОКАЗАНИЯ ПЛАТНЫХ УСЛУГ 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</si>
  <si>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</si>
  <si>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</si>
  <si>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</si>
  <si>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субъектам Российской Федерации и муниципальных образований</t>
  </si>
  <si>
    <t>Субвенция бюджету внутригородского муниципального образования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 , находящихся под опекой или попечительством  и денежных средств на содержание детей , переданных на воспитание в приемные семьи,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</si>
  <si>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самоуправления,уполномоченных составлять протоколы об административных правонарушениях,и составлению протоколов об административных правонарушениях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</si>
</sst>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73" fontId="1" fillId="0" borderId="17" xfId="0" applyNumberFormat="1" applyFont="1" applyBorder="1" applyAlignment="1">
      <alignment horizontal="right"/>
    </xf>
    <xf numFmtId="49" fontId="0" fillId="32" borderId="18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173" fontId="0" fillId="32" borderId="21" xfId="0" applyNumberFormat="1" applyFill="1" applyBorder="1" applyAlignment="1">
      <alignment horizontal="right" wrapText="1"/>
    </xf>
    <xf numFmtId="49" fontId="0" fillId="0" borderId="22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32" borderId="22" xfId="0" applyFill="1" applyBorder="1" applyAlignment="1">
      <alignment horizontal="center"/>
    </xf>
    <xf numFmtId="49" fontId="0" fillId="33" borderId="22" xfId="0" applyNumberForma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2" borderId="20" xfId="0" applyFill="1" applyBorder="1" applyAlignment="1">
      <alignment wrapText="1"/>
    </xf>
    <xf numFmtId="0" fontId="0" fillId="32" borderId="20" xfId="0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49" fontId="0" fillId="32" borderId="22" xfId="0" applyNumberFormat="1" applyFill="1" applyBorder="1" applyAlignment="1">
      <alignment horizontal="center"/>
    </xf>
    <xf numFmtId="0" fontId="0" fillId="33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25" xfId="0" applyBorder="1" applyAlignment="1">
      <alignment horizontal="left" vertical="center" wrapText="1"/>
    </xf>
    <xf numFmtId="0" fontId="1" fillId="0" borderId="0" xfId="0" applyFont="1" applyAlignment="1">
      <alignment/>
    </xf>
    <xf numFmtId="173" fontId="0" fillId="33" borderId="21" xfId="0" applyNumberFormat="1" applyFill="1" applyBorder="1" applyAlignment="1">
      <alignment horizontal="right"/>
    </xf>
    <xf numFmtId="173" fontId="1" fillId="33" borderId="21" xfId="0" applyNumberFormat="1" applyFont="1" applyFill="1" applyBorder="1" applyAlignment="1">
      <alignment horizontal="right"/>
    </xf>
    <xf numFmtId="173" fontId="0" fillId="33" borderId="26" xfId="0" applyNumberForma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173" fontId="1" fillId="0" borderId="0" xfId="0" applyNumberFormat="1" applyFont="1" applyBorder="1" applyAlignment="1">
      <alignment horizontal="right"/>
    </xf>
    <xf numFmtId="0" fontId="0" fillId="0" borderId="20" xfId="0" applyBorder="1" applyAlignment="1">
      <alignment horizontal="center"/>
    </xf>
    <xf numFmtId="173" fontId="7" fillId="33" borderId="2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left"/>
    </xf>
    <xf numFmtId="173" fontId="0" fillId="33" borderId="2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view="pageBreakPreview" zoomScaleSheetLayoutView="100" zoomScalePageLayoutView="0" workbookViewId="0" topLeftCell="A54">
      <selection activeCell="A9" sqref="A9:IV9"/>
    </sheetView>
  </sheetViews>
  <sheetFormatPr defaultColWidth="9.00390625" defaultRowHeight="12.75"/>
  <cols>
    <col min="1" max="1" width="4.375" style="0" customWidth="1"/>
    <col min="2" max="2" width="21.125" style="0" bestFit="1" customWidth="1"/>
    <col min="3" max="3" width="71.00390625" style="0" customWidth="1"/>
    <col min="4" max="4" width="12.375" style="0" customWidth="1"/>
  </cols>
  <sheetData>
    <row r="1" spans="3:4" ht="15.75">
      <c r="C1" s="1"/>
      <c r="D1" s="2" t="s">
        <v>87</v>
      </c>
    </row>
    <row r="2" ht="12.75">
      <c r="D2" s="4" t="s">
        <v>0</v>
      </c>
    </row>
    <row r="3" ht="12.75">
      <c r="D3" s="57" t="s">
        <v>89</v>
      </c>
    </row>
    <row r="4" ht="12.75">
      <c r="D4" s="3" t="s">
        <v>88</v>
      </c>
    </row>
    <row r="5" spans="3:8" ht="12" customHeight="1">
      <c r="C5" s="58"/>
      <c r="D5" s="58"/>
      <c r="E5" s="58"/>
      <c r="F5" s="58"/>
      <c r="G5" s="58"/>
      <c r="H5" s="58"/>
    </row>
    <row r="6" spans="3:4" ht="12.75">
      <c r="C6" s="60"/>
      <c r="D6" s="60"/>
    </row>
    <row r="7" spans="1:5" ht="12.75">
      <c r="A7" s="59" t="s">
        <v>1</v>
      </c>
      <c r="B7" s="59"/>
      <c r="C7" s="59"/>
      <c r="D7" s="59"/>
      <c r="E7" s="5"/>
    </row>
    <row r="8" spans="1:255" ht="13.5" thickBot="1">
      <c r="A8" s="59" t="s">
        <v>81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</row>
    <row r="9" spans="1:9" ht="26.25" customHeight="1" thickBot="1">
      <c r="A9" s="6" t="s">
        <v>2</v>
      </c>
      <c r="B9" s="7" t="s">
        <v>3</v>
      </c>
      <c r="C9" s="8" t="s">
        <v>4</v>
      </c>
      <c r="D9" s="9" t="s">
        <v>5</v>
      </c>
      <c r="E9" s="10"/>
      <c r="F9" s="10"/>
      <c r="G9" s="11"/>
      <c r="I9" s="10"/>
    </row>
    <row r="10" spans="1:4" ht="12.75">
      <c r="A10" s="12" t="s">
        <v>6</v>
      </c>
      <c r="B10" s="13" t="s">
        <v>7</v>
      </c>
      <c r="C10" s="14" t="s">
        <v>8</v>
      </c>
      <c r="D10" s="15">
        <f>D11+D25+D36+D28+D32</f>
        <v>34528.7</v>
      </c>
    </row>
    <row r="11" spans="1:4" ht="12.75">
      <c r="A11" s="16" t="s">
        <v>6</v>
      </c>
      <c r="B11" s="17" t="s">
        <v>9</v>
      </c>
      <c r="C11" s="18" t="s">
        <v>10</v>
      </c>
      <c r="D11" s="19">
        <f>D12+D20+D23</f>
        <v>33225.299999999996</v>
      </c>
    </row>
    <row r="12" spans="1:4" ht="12.75" customHeight="1">
      <c r="A12" s="20" t="s">
        <v>6</v>
      </c>
      <c r="B12" s="21" t="s">
        <v>11</v>
      </c>
      <c r="C12" s="22" t="s">
        <v>12</v>
      </c>
      <c r="D12" s="49">
        <f>D13+D16+D19</f>
        <v>16059.4</v>
      </c>
    </row>
    <row r="13" spans="1:4" ht="25.5">
      <c r="A13" s="20" t="s">
        <v>6</v>
      </c>
      <c r="B13" s="21" t="s">
        <v>57</v>
      </c>
      <c r="C13" s="22" t="s">
        <v>13</v>
      </c>
      <c r="D13" s="50">
        <f>D14+D15</f>
        <v>10418.4</v>
      </c>
    </row>
    <row r="14" spans="1:4" ht="25.5">
      <c r="A14" s="23">
        <v>182</v>
      </c>
      <c r="B14" s="21" t="s">
        <v>14</v>
      </c>
      <c r="C14" s="22" t="s">
        <v>85</v>
      </c>
      <c r="D14" s="50">
        <v>10413.4</v>
      </c>
    </row>
    <row r="15" spans="1:4" ht="25.5">
      <c r="A15" s="23">
        <v>182</v>
      </c>
      <c r="B15" s="21" t="s">
        <v>15</v>
      </c>
      <c r="C15" s="22" t="s">
        <v>16</v>
      </c>
      <c r="D15" s="50">
        <v>5</v>
      </c>
    </row>
    <row r="16" spans="1:4" ht="25.5" customHeight="1">
      <c r="A16" s="20" t="s">
        <v>6</v>
      </c>
      <c r="B16" s="21" t="s">
        <v>58</v>
      </c>
      <c r="C16" s="22" t="s">
        <v>17</v>
      </c>
      <c r="D16" s="50">
        <f>D17+D18</f>
        <v>5641</v>
      </c>
    </row>
    <row r="17" spans="1:4" ht="25.5" customHeight="1">
      <c r="A17" s="23">
        <v>182</v>
      </c>
      <c r="B17" s="21" t="s">
        <v>18</v>
      </c>
      <c r="C17" s="22" t="s">
        <v>17</v>
      </c>
      <c r="D17" s="50">
        <v>5621</v>
      </c>
    </row>
    <row r="18" spans="1:4" ht="41.25" customHeight="1">
      <c r="A18" s="23">
        <v>182</v>
      </c>
      <c r="B18" s="21" t="s">
        <v>19</v>
      </c>
      <c r="C18" s="22" t="s">
        <v>73</v>
      </c>
      <c r="D18" s="50">
        <v>20</v>
      </c>
    </row>
    <row r="19" spans="1:4" ht="12.75" customHeight="1" hidden="1">
      <c r="A19" s="23">
        <v>182</v>
      </c>
      <c r="B19" s="21" t="s">
        <v>59</v>
      </c>
      <c r="C19" s="22" t="s">
        <v>60</v>
      </c>
      <c r="D19" s="50">
        <v>0</v>
      </c>
    </row>
    <row r="20" spans="1:4" ht="12.75">
      <c r="A20" s="25" t="s">
        <v>6</v>
      </c>
      <c r="B20" s="21" t="s">
        <v>20</v>
      </c>
      <c r="C20" s="22" t="s">
        <v>21</v>
      </c>
      <c r="D20" s="50">
        <f>D21+D22</f>
        <v>16518.899999999998</v>
      </c>
    </row>
    <row r="21" spans="1:4" ht="12.75">
      <c r="A21" s="23">
        <v>182</v>
      </c>
      <c r="B21" s="21" t="s">
        <v>22</v>
      </c>
      <c r="C21" s="22" t="s">
        <v>21</v>
      </c>
      <c r="D21" s="50">
        <v>16484.6</v>
      </c>
    </row>
    <row r="22" spans="1:4" ht="25.5">
      <c r="A22" s="23">
        <v>182</v>
      </c>
      <c r="B22" s="21" t="s">
        <v>23</v>
      </c>
      <c r="C22" s="22" t="s">
        <v>24</v>
      </c>
      <c r="D22" s="50">
        <v>34.3</v>
      </c>
    </row>
    <row r="23" spans="1:4" ht="12.75" customHeight="1">
      <c r="A23" s="25" t="s">
        <v>6</v>
      </c>
      <c r="B23" s="21" t="s">
        <v>70</v>
      </c>
      <c r="C23" s="44" t="s">
        <v>69</v>
      </c>
      <c r="D23" s="50">
        <f>D24</f>
        <v>647</v>
      </c>
    </row>
    <row r="24" spans="1:4" ht="25.5">
      <c r="A24" s="23">
        <v>182</v>
      </c>
      <c r="B24" s="21" t="s">
        <v>71</v>
      </c>
      <c r="C24" s="44" t="s">
        <v>74</v>
      </c>
      <c r="D24" s="50">
        <v>647</v>
      </c>
    </row>
    <row r="25" spans="1:4" ht="30" customHeight="1">
      <c r="A25" s="24" t="s">
        <v>6</v>
      </c>
      <c r="B25" s="17" t="s">
        <v>25</v>
      </c>
      <c r="C25" s="27" t="s">
        <v>26</v>
      </c>
      <c r="D25" s="49">
        <f>D26</f>
        <v>10</v>
      </c>
    </row>
    <row r="26" spans="1:4" ht="12.75" customHeight="1">
      <c r="A26" s="20" t="s">
        <v>6</v>
      </c>
      <c r="B26" s="21" t="s">
        <v>27</v>
      </c>
      <c r="C26" s="22" t="s">
        <v>28</v>
      </c>
      <c r="D26" s="49">
        <f>D27</f>
        <v>10</v>
      </c>
    </row>
    <row r="27" spans="1:4" ht="12.75">
      <c r="A27" s="23">
        <v>182</v>
      </c>
      <c r="B27" s="21" t="s">
        <v>29</v>
      </c>
      <c r="C27" s="22" t="s">
        <v>75</v>
      </c>
      <c r="D27" s="49">
        <v>10</v>
      </c>
    </row>
    <row r="28" spans="1:4" ht="30" customHeight="1" hidden="1">
      <c r="A28" s="24" t="s">
        <v>6</v>
      </c>
      <c r="B28" s="17" t="s">
        <v>30</v>
      </c>
      <c r="C28" s="27" t="s">
        <v>61</v>
      </c>
      <c r="D28" s="49">
        <f>D29</f>
        <v>0</v>
      </c>
    </row>
    <row r="29" spans="1:4" ht="40.5" customHeight="1" hidden="1">
      <c r="A29" s="23" t="s">
        <v>6</v>
      </c>
      <c r="B29" s="21" t="s">
        <v>62</v>
      </c>
      <c r="C29" s="22" t="s">
        <v>63</v>
      </c>
      <c r="D29" s="49">
        <f>D30</f>
        <v>0</v>
      </c>
    </row>
    <row r="30" spans="1:4" ht="40.5" customHeight="1" hidden="1">
      <c r="A30" s="20" t="s">
        <v>6</v>
      </c>
      <c r="B30" s="21" t="s">
        <v>64</v>
      </c>
      <c r="C30" s="22" t="s">
        <v>65</v>
      </c>
      <c r="D30" s="49">
        <f>D31</f>
        <v>0</v>
      </c>
    </row>
    <row r="31" spans="1:4" ht="51" hidden="1">
      <c r="A31" s="23">
        <v>867</v>
      </c>
      <c r="B31" s="21" t="s">
        <v>66</v>
      </c>
      <c r="C31" s="22" t="s">
        <v>31</v>
      </c>
      <c r="D31" s="49">
        <v>0</v>
      </c>
    </row>
    <row r="32" spans="1:4" ht="12.75" customHeight="1">
      <c r="A32" s="24" t="s">
        <v>6</v>
      </c>
      <c r="B32" s="17" t="s">
        <v>30</v>
      </c>
      <c r="C32" s="28" t="s">
        <v>92</v>
      </c>
      <c r="D32" s="49">
        <f>D33</f>
        <v>10</v>
      </c>
    </row>
    <row r="33" spans="1:4" ht="12.75" customHeight="1">
      <c r="A33" s="20" t="s">
        <v>6</v>
      </c>
      <c r="B33" s="21" t="s">
        <v>62</v>
      </c>
      <c r="C33" s="22" t="s">
        <v>63</v>
      </c>
      <c r="D33" s="49">
        <f>D34</f>
        <v>10</v>
      </c>
    </row>
    <row r="34" spans="1:4" ht="28.5" customHeight="1">
      <c r="A34" s="20" t="s">
        <v>6</v>
      </c>
      <c r="B34" s="21" t="s">
        <v>64</v>
      </c>
      <c r="C34" s="22" t="s">
        <v>93</v>
      </c>
      <c r="D34" s="49">
        <v>10</v>
      </c>
    </row>
    <row r="35" spans="1:4" ht="51">
      <c r="A35" s="20" t="s">
        <v>94</v>
      </c>
      <c r="B35" s="21" t="s">
        <v>66</v>
      </c>
      <c r="C35" s="22" t="s">
        <v>95</v>
      </c>
      <c r="D35" s="49">
        <v>10</v>
      </c>
    </row>
    <row r="36" spans="1:4" ht="53.25" customHeight="1">
      <c r="A36" s="24" t="s">
        <v>6</v>
      </c>
      <c r="B36" s="17" t="s">
        <v>32</v>
      </c>
      <c r="C36" s="28" t="s">
        <v>33</v>
      </c>
      <c r="D36" s="49">
        <f>D37+D38</f>
        <v>1283.4</v>
      </c>
    </row>
    <row r="37" spans="1:4" ht="63.75">
      <c r="A37" s="23">
        <v>182</v>
      </c>
      <c r="B37" s="21" t="s">
        <v>34</v>
      </c>
      <c r="C37" s="22" t="s">
        <v>90</v>
      </c>
      <c r="D37" s="49">
        <v>223.4</v>
      </c>
    </row>
    <row r="38" spans="1:4" ht="28.5" customHeight="1">
      <c r="A38" s="23" t="s">
        <v>6</v>
      </c>
      <c r="B38" s="21" t="s">
        <v>35</v>
      </c>
      <c r="C38" s="22" t="s">
        <v>36</v>
      </c>
      <c r="D38" s="49">
        <f>D39</f>
        <v>1060</v>
      </c>
    </row>
    <row r="39" spans="1:4" ht="43.5" customHeight="1">
      <c r="A39" s="23" t="s">
        <v>6</v>
      </c>
      <c r="B39" s="21" t="s">
        <v>37</v>
      </c>
      <c r="C39" s="22" t="s">
        <v>91</v>
      </c>
      <c r="D39" s="49">
        <f>D40+D41+D42+D43</f>
        <v>1060</v>
      </c>
    </row>
    <row r="40" spans="1:4" ht="38.25">
      <c r="A40" s="23">
        <v>806</v>
      </c>
      <c r="B40" s="21" t="s">
        <v>38</v>
      </c>
      <c r="C40" s="22" t="s">
        <v>39</v>
      </c>
      <c r="D40" s="49">
        <v>560</v>
      </c>
    </row>
    <row r="41" spans="1:4" ht="38.25">
      <c r="A41" s="29">
        <v>807</v>
      </c>
      <c r="B41" s="21" t="s">
        <v>38</v>
      </c>
      <c r="C41" s="22" t="s">
        <v>39</v>
      </c>
      <c r="D41" s="49">
        <v>200</v>
      </c>
    </row>
    <row r="42" spans="1:4" ht="38.25">
      <c r="A42" s="29">
        <v>858</v>
      </c>
      <c r="B42" s="21" t="s">
        <v>38</v>
      </c>
      <c r="C42" s="22" t="s">
        <v>39</v>
      </c>
      <c r="D42" s="49">
        <v>100</v>
      </c>
    </row>
    <row r="43" spans="1:4" ht="38.25">
      <c r="A43" s="53">
        <v>958</v>
      </c>
      <c r="B43" s="35" t="s">
        <v>79</v>
      </c>
      <c r="C43" s="22" t="s">
        <v>80</v>
      </c>
      <c r="D43" s="54">
        <v>200</v>
      </c>
    </row>
    <row r="44" spans="1:4" ht="12.75" customHeight="1">
      <c r="A44" s="30" t="s">
        <v>6</v>
      </c>
      <c r="B44" s="31" t="s">
        <v>40</v>
      </c>
      <c r="C44" s="32" t="s">
        <v>41</v>
      </c>
      <c r="D44" s="47">
        <f>D45</f>
        <v>35405.6</v>
      </c>
    </row>
    <row r="45" spans="1:4" ht="12.75" customHeight="1">
      <c r="A45" s="33" t="s">
        <v>6</v>
      </c>
      <c r="B45" s="17" t="s">
        <v>42</v>
      </c>
      <c r="C45" s="28" t="s">
        <v>43</v>
      </c>
      <c r="D45" s="46">
        <f>D46+D50+D48</f>
        <v>35405.6</v>
      </c>
    </row>
    <row r="46" spans="1:4" ht="25.5" customHeight="1" hidden="1">
      <c r="A46" s="20" t="s">
        <v>6</v>
      </c>
      <c r="B46" s="26" t="s">
        <v>44</v>
      </c>
      <c r="C46" s="34" t="s">
        <v>45</v>
      </c>
      <c r="D46" s="46">
        <f>D47</f>
        <v>0</v>
      </c>
    </row>
    <row r="47" spans="1:4" ht="29.25" customHeight="1" hidden="1">
      <c r="A47" s="23">
        <v>958</v>
      </c>
      <c r="B47" s="26" t="s">
        <v>44</v>
      </c>
      <c r="C47" s="34" t="s">
        <v>67</v>
      </c>
      <c r="D47" s="46">
        <v>0</v>
      </c>
    </row>
    <row r="48" spans="1:4" ht="29.25" customHeight="1">
      <c r="A48" s="42" t="s">
        <v>6</v>
      </c>
      <c r="B48" s="55" t="s">
        <v>44</v>
      </c>
      <c r="C48" s="34" t="s">
        <v>86</v>
      </c>
      <c r="D48" s="56">
        <v>15000</v>
      </c>
    </row>
    <row r="49" spans="1:4" ht="29.25" customHeight="1">
      <c r="A49" s="23">
        <v>958</v>
      </c>
      <c r="B49" s="26" t="s">
        <v>44</v>
      </c>
      <c r="C49" s="34" t="s">
        <v>67</v>
      </c>
      <c r="D49" s="46">
        <v>15000</v>
      </c>
    </row>
    <row r="50" spans="1:4" ht="25.5">
      <c r="A50" s="20" t="s">
        <v>6</v>
      </c>
      <c r="B50" s="21" t="s">
        <v>46</v>
      </c>
      <c r="C50" s="22" t="s">
        <v>96</v>
      </c>
      <c r="D50" s="46">
        <f>D51+D56</f>
        <v>20405.6</v>
      </c>
    </row>
    <row r="51" spans="1:4" ht="27" customHeight="1">
      <c r="A51" s="20" t="s">
        <v>6</v>
      </c>
      <c r="B51" s="21" t="s">
        <v>47</v>
      </c>
      <c r="C51" s="22" t="s">
        <v>78</v>
      </c>
      <c r="D51" s="46">
        <f>D52</f>
        <v>13138.7</v>
      </c>
    </row>
    <row r="52" spans="1:4" ht="42.75" customHeight="1">
      <c r="A52" s="20" t="s">
        <v>6</v>
      </c>
      <c r="B52" s="21" t="s">
        <v>48</v>
      </c>
      <c r="C52" s="22" t="s">
        <v>76</v>
      </c>
      <c r="D52" s="46">
        <f>D53+D54+D55</f>
        <v>13138.7</v>
      </c>
    </row>
    <row r="53" spans="1:4" ht="51">
      <c r="A53" s="23">
        <v>958</v>
      </c>
      <c r="B53" s="21" t="s">
        <v>49</v>
      </c>
      <c r="C53" s="22" t="s">
        <v>82</v>
      </c>
      <c r="D53" s="46">
        <v>1494</v>
      </c>
    </row>
    <row r="54" spans="1:4" ht="76.5">
      <c r="A54" s="23">
        <v>958</v>
      </c>
      <c r="B54" s="35" t="s">
        <v>50</v>
      </c>
      <c r="C54" s="43" t="s">
        <v>98</v>
      </c>
      <c r="D54" s="49">
        <v>6.5</v>
      </c>
    </row>
    <row r="55" spans="1:4" ht="51">
      <c r="A55" s="23">
        <v>958</v>
      </c>
      <c r="B55" s="21" t="s">
        <v>51</v>
      </c>
      <c r="C55" s="22" t="s">
        <v>68</v>
      </c>
      <c r="D55" s="49">
        <v>11638.2</v>
      </c>
    </row>
    <row r="56" spans="1:4" ht="25.5">
      <c r="A56" s="42" t="s">
        <v>6</v>
      </c>
      <c r="B56" s="35" t="s">
        <v>52</v>
      </c>
      <c r="C56" s="22" t="s">
        <v>83</v>
      </c>
      <c r="D56" s="46">
        <f>D57</f>
        <v>7266.9</v>
      </c>
    </row>
    <row r="57" spans="1:4" ht="38.25">
      <c r="A57" s="23">
        <v>958</v>
      </c>
      <c r="B57" s="21" t="s">
        <v>53</v>
      </c>
      <c r="C57" s="22" t="s">
        <v>77</v>
      </c>
      <c r="D57" s="46">
        <f>D58+D59</f>
        <v>7266.9</v>
      </c>
    </row>
    <row r="58" spans="1:4" ht="76.5">
      <c r="A58" s="23">
        <v>958</v>
      </c>
      <c r="B58" s="21" t="s">
        <v>54</v>
      </c>
      <c r="C58" s="22" t="s">
        <v>97</v>
      </c>
      <c r="D58" s="46">
        <v>5534</v>
      </c>
    </row>
    <row r="59" spans="1:4" ht="51.75" thickBot="1">
      <c r="A59" s="36">
        <v>958</v>
      </c>
      <c r="B59" s="37" t="s">
        <v>55</v>
      </c>
      <c r="C59" s="22" t="s">
        <v>84</v>
      </c>
      <c r="D59" s="48">
        <v>1732.9</v>
      </c>
    </row>
    <row r="60" spans="1:4" ht="12.75" customHeight="1" thickBot="1">
      <c r="A60" s="38"/>
      <c r="B60" s="39"/>
      <c r="C60" s="40" t="s">
        <v>56</v>
      </c>
      <c r="D60" s="41">
        <f>D10+D44</f>
        <v>69934.29999999999</v>
      </c>
    </row>
    <row r="61" spans="1:4" ht="12.75" customHeight="1">
      <c r="A61" s="51"/>
      <c r="B61" s="61"/>
      <c r="C61" s="62"/>
      <c r="D61" s="52"/>
    </row>
    <row r="62" spans="1:4" ht="12.75">
      <c r="A62" s="45" t="s">
        <v>72</v>
      </c>
      <c r="B62" s="45"/>
      <c r="C62" s="45"/>
      <c r="D62" s="45"/>
    </row>
  </sheetData>
  <sheetProtection/>
  <mergeCells count="66">
    <mergeCell ref="IJ8:IM8"/>
    <mergeCell ref="HL8:HO8"/>
    <mergeCell ref="HX8:IA8"/>
    <mergeCell ref="IB8:IE8"/>
    <mergeCell ref="IF8:II8"/>
    <mergeCell ref="FH8:FK8"/>
    <mergeCell ref="HD8:HG8"/>
    <mergeCell ref="FT8:FW8"/>
    <mergeCell ref="FX8:GA8"/>
    <mergeCell ref="GB8:GE8"/>
    <mergeCell ref="HP8:HS8"/>
    <mergeCell ref="GZ8:HC8"/>
    <mergeCell ref="GF8:GI8"/>
    <mergeCell ref="EN8:EQ8"/>
    <mergeCell ref="ER8:EU8"/>
    <mergeCell ref="EV8:EY8"/>
    <mergeCell ref="EZ8:FC8"/>
    <mergeCell ref="FL8:FO8"/>
    <mergeCell ref="FP8:FS8"/>
    <mergeCell ref="FD8:FG8"/>
    <mergeCell ref="DX8:EA8"/>
    <mergeCell ref="EB8:EE8"/>
    <mergeCell ref="IN8:IQ8"/>
    <mergeCell ref="IR8:IU8"/>
    <mergeCell ref="GJ8:GM8"/>
    <mergeCell ref="GN8:GQ8"/>
    <mergeCell ref="GR8:GU8"/>
    <mergeCell ref="GV8:GY8"/>
    <mergeCell ref="HT8:HW8"/>
    <mergeCell ref="HH8:HK8"/>
    <mergeCell ref="EF8:EI8"/>
    <mergeCell ref="EJ8:EM8"/>
    <mergeCell ref="DT8:DW8"/>
    <mergeCell ref="BL8:BO8"/>
    <mergeCell ref="BP8:BS8"/>
    <mergeCell ref="BT8:BW8"/>
    <mergeCell ref="BX8:CA8"/>
    <mergeCell ref="CR8:CU8"/>
    <mergeCell ref="CV8:CY8"/>
    <mergeCell ref="DP8:DS8"/>
    <mergeCell ref="AN8:AQ8"/>
    <mergeCell ref="AR8:AU8"/>
    <mergeCell ref="AV8:AY8"/>
    <mergeCell ref="AZ8:BC8"/>
    <mergeCell ref="BD8:BG8"/>
    <mergeCell ref="CZ8:DC8"/>
    <mergeCell ref="DD8:DG8"/>
    <mergeCell ref="DH8:DK8"/>
    <mergeCell ref="DL8:DO8"/>
    <mergeCell ref="AB8:AE8"/>
    <mergeCell ref="C6:D6"/>
    <mergeCell ref="A7:D7"/>
    <mergeCell ref="A8:D8"/>
    <mergeCell ref="E8:G8"/>
    <mergeCell ref="H8:K8"/>
    <mergeCell ref="L8:O8"/>
    <mergeCell ref="CB8:CE8"/>
    <mergeCell ref="P8:S8"/>
    <mergeCell ref="T8:W8"/>
    <mergeCell ref="BH8:BK8"/>
    <mergeCell ref="CN8:CQ8"/>
    <mergeCell ref="AF8:AI8"/>
    <mergeCell ref="AJ8:AM8"/>
    <mergeCell ref="CF8:CI8"/>
    <mergeCell ref="CJ8:CM8"/>
    <mergeCell ref="X8:AA8"/>
  </mergeCells>
  <printOptions/>
  <pageMargins left="0" right="0" top="0.3937007874015748" bottom="0.3937007874015748" header="0" footer="0"/>
  <pageSetup horizontalDpi="300" verticalDpi="300" orientation="portrait" scale="9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36kosticina</cp:lastModifiedBy>
  <cp:lastPrinted>2016-12-28T13:27:33Z</cp:lastPrinted>
  <dcterms:created xsi:type="dcterms:W3CDTF">2011-09-08T01:22:39Z</dcterms:created>
  <dcterms:modified xsi:type="dcterms:W3CDTF">2016-12-28T13:28:21Z</dcterms:modified>
  <cp:category/>
  <cp:version/>
  <cp:contentType/>
  <cp:contentStatus/>
</cp:coreProperties>
</file>